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ВИТИ\рик2017\"/>
    </mc:Choice>
  </mc:AlternateContent>
  <bookViews>
    <workbookView xWindow="0" yWindow="0" windowWidth="28800" windowHeight="1377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4" i="1" l="1"/>
  <c r="C34" i="1" l="1"/>
  <c r="B25" i="1"/>
  <c r="B35" i="1"/>
  <c r="C6" i="1"/>
  <c r="C24" i="1"/>
</calcChain>
</file>

<file path=xl/sharedStrings.xml><?xml version="1.0" encoding="utf-8"?>
<sst xmlns="http://schemas.openxmlformats.org/spreadsheetml/2006/main" count="49" uniqueCount="46">
  <si>
    <t>ТКВКБМС</t>
  </si>
  <si>
    <t>Назва робіт (послуг)</t>
  </si>
  <si>
    <t>Сума</t>
  </si>
  <si>
    <t>В тому числі:</t>
  </si>
  <si>
    <t>Водопровідні мережі</t>
  </si>
  <si>
    <t>Директор</t>
  </si>
  <si>
    <t>Благоустрій</t>
  </si>
  <si>
    <t>Прибирання вулиць,тротуарів,проїздів,парків,скверів</t>
  </si>
  <si>
    <t xml:space="preserve">Заміна лічильника у під’їзді буд.55 по вул.Г.Майдану </t>
  </si>
  <si>
    <t>Поточний ремонт освітлення по вул. Древлянська буд. 12</t>
  </si>
  <si>
    <t>Поточний ремонт освітлення по вул.Київська буд. 62</t>
  </si>
  <si>
    <t>Поточний ремонт освітлення по вул. М.Ващука буд. 5</t>
  </si>
  <si>
    <t xml:space="preserve">Заміна лічильника у під’їзді буд.1 по вул.Древлянська </t>
  </si>
  <si>
    <t xml:space="preserve">Заміна лічильника у під’їзді буд.12 по вул.Древлянська </t>
  </si>
  <si>
    <t>Послуги по відлову собак та витрати на стерилізацію та вакцинацію тварин</t>
  </si>
  <si>
    <t>Технічне обслуговування ливневої каналізації по вул.Древлянській вздовж будинка №2</t>
  </si>
  <si>
    <t>Технічне обслуговування ливневої каналізації по вул.Київській вздовж будинка №70а</t>
  </si>
  <si>
    <t>Технічне обслуговування ливневої каналізації по вул.Древлянській вздовж будинка №1</t>
  </si>
  <si>
    <t>Технічне обслуговування ливневої каналізації по вул.Б.Хмельницького вздовж будинка №62</t>
  </si>
  <si>
    <t>Технічне обслуговування ливневої каналізації по вул.Відродження вздовж будинка №29</t>
  </si>
  <si>
    <t>Технічне обслуговування ливневої каналізації по вул.Т.Шевченка вздовж будинка № 98/11</t>
  </si>
  <si>
    <t>Технічне обслуговування ливневої каналізації по вул.Г.Майдану вздовж будинка № 55</t>
  </si>
  <si>
    <t>Поточний ремонт внутрішньобудинкових водопровідних мереж по вул. І.Богуна 71</t>
  </si>
  <si>
    <t>в тому числі:</t>
  </si>
  <si>
    <t>Поточний ремонт внутрішньобудинкових водопровідних мереж по вул. Т.Шевченка 44</t>
  </si>
  <si>
    <t>Поточний ремонт внутрішньобудинкових водопровідних мереж по вул. Б.Хмельницького 41</t>
  </si>
  <si>
    <t>Поточний ремонт внутрішньобудинкових водопровідних мереж по вул.</t>
  </si>
  <si>
    <t>вул.Г.Майдану, 48а</t>
  </si>
  <si>
    <t>Інші видатки</t>
  </si>
  <si>
    <t>Встановлення електролічильників та комплектуючих приладів по</t>
  </si>
  <si>
    <t>І.Франка 4, Київська 68, Т.Шевченка 71, Ващука 5, Б.Хмельницького 55,57,80,82</t>
  </si>
  <si>
    <t>Всього оплачено за І квартал 2017р.</t>
  </si>
  <si>
    <t xml:space="preserve">Всього оплачено за ІІ квартал 2017р. </t>
  </si>
  <si>
    <t>Поточний ремонт внутрішньобудинкових водопровідних мереж по вул. Б.Хмельницького 11</t>
  </si>
  <si>
    <t>Поточний ремонт внутрішньобудинкових водопровідних мереж по вул. Відродження 33</t>
  </si>
  <si>
    <t xml:space="preserve">Всього оплачено за ІІІ квартал 2017р. </t>
  </si>
  <si>
    <t>Всього оплачено видатків за 2017рік.</t>
  </si>
  <si>
    <t>Всього оплачено видатків за 2017 рік (консолідовано)</t>
  </si>
  <si>
    <t>Всього оплачено видатків за  2017 рік (консолідовано)</t>
  </si>
  <si>
    <t xml:space="preserve">Всього оплачено за ІV квартал 2017р. </t>
  </si>
  <si>
    <t>Всього оплачено видатків за  2017рік</t>
  </si>
  <si>
    <t xml:space="preserve">                                                                                                                            до Інформації про виконання </t>
  </si>
  <si>
    <t xml:space="preserve">                                                                                                                            міського бюджету за 2017  рік</t>
  </si>
  <si>
    <t>Звіт про проведені видатки за 2017 рік по КП "Гарне місто" Овруцької міської ради</t>
  </si>
  <si>
    <t xml:space="preserve">                                                                                                      П.А.Грищенко</t>
  </si>
  <si>
    <t xml:space="preserve">                                                                                                                             Додаток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</si>
</sst>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0" xfId="0" applyAlignment="1">
      <alignment horizontal="center"/>
    </xf>
    <xf numFmtId="0" fontId="0" fillId="0" borderId="6" xfId="0" applyFont="1" applyBorder="1"/>
    <xf numFmtId="0" fontId="1" fillId="0" borderId="0" xfId="0" applyFont="1" applyBorder="1"/>
    <xf numFmtId="17" fontId="0" fillId="0" borderId="1" xfId="0" applyNumberFormat="1" applyFont="1" applyBorder="1"/>
    <xf numFmtId="0" fontId="0" fillId="0" borderId="1" xfId="0" applyNumberFormat="1" applyFont="1" applyBorder="1"/>
    <xf numFmtId="0" fontId="1" fillId="0" borderId="0" xfId="0" applyFont="1" applyFill="1" applyBorder="1"/>
    <xf numFmtId="0" fontId="1" fillId="0" borderId="1" xfId="0" applyFont="1" applyFill="1" applyBorder="1"/>
    <xf numFmtId="0" fontId="2" fillId="0" borderId="1" xfId="0" applyFont="1" applyBorder="1"/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tabSelected="1" workbookViewId="0">
      <selection activeCell="B2" sqref="B2:C2"/>
    </sheetView>
  </sheetViews>
  <sheetFormatPr defaultRowHeight="12.75" x14ac:dyDescent="0.2"/>
  <cols>
    <col min="1" max="1" width="18.28515625" customWidth="1"/>
    <col min="2" max="2" width="75.28515625" customWidth="1"/>
    <col min="3" max="3" width="16.85546875" customWidth="1"/>
  </cols>
  <sheetData>
    <row r="1" spans="1:3" x14ac:dyDescent="0.2">
      <c r="B1" s="21" t="s">
        <v>45</v>
      </c>
    </row>
    <row r="2" spans="1:3" x14ac:dyDescent="0.2">
      <c r="B2" s="22" t="s">
        <v>41</v>
      </c>
      <c r="C2" s="23"/>
    </row>
    <row r="3" spans="1:3" x14ac:dyDescent="0.2">
      <c r="B3" s="22" t="s">
        <v>42</v>
      </c>
      <c r="C3" s="23"/>
    </row>
    <row r="4" spans="1:3" ht="38.25" customHeight="1" x14ac:dyDescent="0.25">
      <c r="B4" s="24" t="s">
        <v>43</v>
      </c>
    </row>
    <row r="5" spans="1:3" x14ac:dyDescent="0.2">
      <c r="A5" s="1" t="s">
        <v>0</v>
      </c>
      <c r="B5" s="1" t="s">
        <v>1</v>
      </c>
      <c r="C5" s="1" t="s">
        <v>2</v>
      </c>
    </row>
    <row r="6" spans="1:3" x14ac:dyDescent="0.2">
      <c r="A6" s="2" t="s">
        <v>6</v>
      </c>
      <c r="B6" s="3" t="s">
        <v>36</v>
      </c>
      <c r="C6" s="3">
        <f>C8+C9+C10+C11+C12+C13+C14+C15+C16+C17+C18+C19+C20+C21+C22+C23</f>
        <v>98797.01</v>
      </c>
    </row>
    <row r="7" spans="1:3" x14ac:dyDescent="0.2">
      <c r="A7" s="1">
        <v>6060</v>
      </c>
      <c r="B7" s="1" t="s">
        <v>3</v>
      </c>
      <c r="C7" s="1"/>
    </row>
    <row r="8" spans="1:3" x14ac:dyDescent="0.2">
      <c r="A8" s="1"/>
      <c r="B8" s="1" t="s">
        <v>15</v>
      </c>
      <c r="C8" s="1">
        <v>1957.61</v>
      </c>
    </row>
    <row r="9" spans="1:3" x14ac:dyDescent="0.2">
      <c r="A9" s="1"/>
      <c r="B9" s="1" t="s">
        <v>16</v>
      </c>
      <c r="C9" s="1">
        <v>1808.12</v>
      </c>
    </row>
    <row r="10" spans="1:3" x14ac:dyDescent="0.2">
      <c r="A10" s="1"/>
      <c r="B10" s="1" t="s">
        <v>17</v>
      </c>
      <c r="C10" s="1">
        <v>3797.7</v>
      </c>
    </row>
    <row r="11" spans="1:3" x14ac:dyDescent="0.2">
      <c r="A11" s="1"/>
      <c r="B11" s="1" t="s">
        <v>18</v>
      </c>
      <c r="C11" s="1">
        <v>3062.75</v>
      </c>
    </row>
    <row r="12" spans="1:3" x14ac:dyDescent="0.2">
      <c r="A12" s="1"/>
      <c r="B12" s="1" t="s">
        <v>19</v>
      </c>
      <c r="C12" s="1">
        <v>1421.32</v>
      </c>
    </row>
    <row r="13" spans="1:3" x14ac:dyDescent="0.2">
      <c r="A13" s="1"/>
      <c r="B13" s="1" t="s">
        <v>7</v>
      </c>
      <c r="C13" s="1">
        <v>6938.87</v>
      </c>
    </row>
    <row r="14" spans="1:3" x14ac:dyDescent="0.2">
      <c r="A14" s="1"/>
      <c r="B14" s="1" t="s">
        <v>8</v>
      </c>
      <c r="C14" s="1">
        <v>2458.3000000000002</v>
      </c>
    </row>
    <row r="15" spans="1:3" x14ac:dyDescent="0.2">
      <c r="A15" s="1"/>
      <c r="B15" s="1" t="s">
        <v>12</v>
      </c>
      <c r="C15" s="1">
        <v>1044.52</v>
      </c>
    </row>
    <row r="16" spans="1:3" x14ac:dyDescent="0.2">
      <c r="A16" s="1"/>
      <c r="B16" s="1" t="s">
        <v>13</v>
      </c>
      <c r="C16" s="1">
        <v>861.38</v>
      </c>
    </row>
    <row r="17" spans="1:3" x14ac:dyDescent="0.2">
      <c r="A17" s="1"/>
      <c r="B17" s="1" t="s">
        <v>9</v>
      </c>
      <c r="C17" s="1">
        <v>603.23</v>
      </c>
    </row>
    <row r="18" spans="1:3" x14ac:dyDescent="0.2">
      <c r="A18" s="1"/>
      <c r="B18" s="1" t="s">
        <v>10</v>
      </c>
      <c r="C18" s="1">
        <v>788.57</v>
      </c>
    </row>
    <row r="19" spans="1:3" x14ac:dyDescent="0.2">
      <c r="A19" s="1"/>
      <c r="B19" s="1" t="s">
        <v>11</v>
      </c>
      <c r="C19" s="1">
        <v>3713.76</v>
      </c>
    </row>
    <row r="20" spans="1:3" x14ac:dyDescent="0.2">
      <c r="A20" s="1"/>
      <c r="B20" s="1" t="s">
        <v>14</v>
      </c>
      <c r="C20" s="1">
        <v>11727.21</v>
      </c>
    </row>
    <row r="21" spans="1:3" x14ac:dyDescent="0.2">
      <c r="A21" s="1"/>
      <c r="B21" s="1" t="s">
        <v>20</v>
      </c>
      <c r="C21" s="1">
        <v>16405.29</v>
      </c>
    </row>
    <row r="22" spans="1:3" x14ac:dyDescent="0.2">
      <c r="A22" s="1"/>
      <c r="B22" s="1" t="s">
        <v>21</v>
      </c>
      <c r="C22" s="1">
        <v>2483.41</v>
      </c>
    </row>
    <row r="23" spans="1:3" ht="13.5" thickBot="1" x14ac:dyDescent="0.25">
      <c r="A23" s="4"/>
      <c r="B23" s="4" t="s">
        <v>7</v>
      </c>
      <c r="C23" s="4">
        <v>39724.97</v>
      </c>
    </row>
    <row r="24" spans="1:3" x14ac:dyDescent="0.2">
      <c r="A24" s="5"/>
      <c r="B24" s="6" t="s">
        <v>37</v>
      </c>
      <c r="C24" s="7">
        <f>SUM(C8:C23)</f>
        <v>98797.01</v>
      </c>
    </row>
    <row r="25" spans="1:3" x14ac:dyDescent="0.2">
      <c r="A25" s="8" t="s">
        <v>4</v>
      </c>
      <c r="B25" s="8" t="str">
        <f>$B$6</f>
        <v>Всього оплачено видатків за 2017рік.</v>
      </c>
      <c r="C25" s="8">
        <v>53105.06</v>
      </c>
    </row>
    <row r="26" spans="1:3" x14ac:dyDescent="0.2">
      <c r="A26" s="8">
        <v>6052</v>
      </c>
      <c r="B26" s="8" t="s">
        <v>23</v>
      </c>
      <c r="C26" s="8"/>
    </row>
    <row r="27" spans="1:3" x14ac:dyDescent="0.2">
      <c r="A27" s="8"/>
      <c r="B27" s="10" t="s">
        <v>26</v>
      </c>
      <c r="C27" s="3">
        <v>13572.42</v>
      </c>
    </row>
    <row r="28" spans="1:3" x14ac:dyDescent="0.2">
      <c r="A28" s="8"/>
      <c r="B28" s="10" t="s">
        <v>27</v>
      </c>
      <c r="C28" s="8"/>
    </row>
    <row r="29" spans="1:3" x14ac:dyDescent="0.2">
      <c r="A29" s="8"/>
      <c r="B29" s="10" t="s">
        <v>22</v>
      </c>
      <c r="C29" s="10">
        <v>5502.97</v>
      </c>
    </row>
    <row r="30" spans="1:3" x14ac:dyDescent="0.2">
      <c r="A30" s="8"/>
      <c r="B30" s="10" t="s">
        <v>24</v>
      </c>
      <c r="C30" s="10">
        <v>9410.86</v>
      </c>
    </row>
    <row r="31" spans="1:3" x14ac:dyDescent="0.2">
      <c r="A31" s="8"/>
      <c r="B31" s="12" t="s">
        <v>25</v>
      </c>
      <c r="C31" s="13">
        <v>4457.34</v>
      </c>
    </row>
    <row r="32" spans="1:3" x14ac:dyDescent="0.2">
      <c r="A32" s="8"/>
      <c r="B32" s="12" t="s">
        <v>33</v>
      </c>
      <c r="C32" s="13">
        <v>12423.86</v>
      </c>
    </row>
    <row r="33" spans="1:3" ht="13.5" thickBot="1" x14ac:dyDescent="0.25">
      <c r="A33" s="3"/>
      <c r="B33" s="12" t="s">
        <v>34</v>
      </c>
      <c r="C33" s="13">
        <v>7737.61</v>
      </c>
    </row>
    <row r="34" spans="1:3" x14ac:dyDescent="0.2">
      <c r="A34" s="3"/>
      <c r="B34" s="6" t="s">
        <v>37</v>
      </c>
      <c r="C34" s="3">
        <f>SUM(C27:C33)</f>
        <v>53105.06</v>
      </c>
    </row>
    <row r="35" spans="1:3" x14ac:dyDescent="0.2">
      <c r="A35" s="3" t="s">
        <v>28</v>
      </c>
      <c r="B35" s="8" t="str">
        <f>$B$6</f>
        <v>Всього оплачено видатків за 2017рік.</v>
      </c>
      <c r="C35" s="3">
        <v>14624.76</v>
      </c>
    </row>
    <row r="36" spans="1:3" x14ac:dyDescent="0.2">
      <c r="A36" s="3">
        <v>8600</v>
      </c>
      <c r="B36" s="8" t="s">
        <v>23</v>
      </c>
      <c r="C36" s="3"/>
    </row>
    <row r="37" spans="1:3" x14ac:dyDescent="0.2">
      <c r="A37" s="3"/>
      <c r="B37" s="1" t="s">
        <v>29</v>
      </c>
      <c r="C37" s="1">
        <v>14624.76</v>
      </c>
    </row>
    <row r="38" spans="1:3" ht="13.5" thickBot="1" x14ac:dyDescent="0.25">
      <c r="A38" s="16"/>
      <c r="B38" s="1" t="s">
        <v>30</v>
      </c>
      <c r="C38" s="3"/>
    </row>
    <row r="39" spans="1:3" x14ac:dyDescent="0.2">
      <c r="A39" s="3"/>
      <c r="B39" s="6" t="s">
        <v>38</v>
      </c>
      <c r="C39" s="3">
        <v>14624.76</v>
      </c>
    </row>
    <row r="40" spans="1:3" x14ac:dyDescent="0.2">
      <c r="A40" s="19" t="s">
        <v>31</v>
      </c>
      <c r="B40" s="20"/>
      <c r="C40" s="3">
        <v>28197.18</v>
      </c>
    </row>
    <row r="41" spans="1:3" x14ac:dyDescent="0.2">
      <c r="A41" s="19" t="s">
        <v>32</v>
      </c>
      <c r="B41" s="20"/>
      <c r="C41" s="15">
        <v>91437.43</v>
      </c>
    </row>
    <row r="42" spans="1:3" x14ac:dyDescent="0.2">
      <c r="A42" s="19" t="s">
        <v>35</v>
      </c>
      <c r="B42" s="20"/>
      <c r="C42" s="15">
        <v>40208.47</v>
      </c>
    </row>
    <row r="43" spans="1:3" x14ac:dyDescent="0.2">
      <c r="A43" s="17" t="s">
        <v>39</v>
      </c>
      <c r="B43" s="18"/>
      <c r="C43" s="15">
        <v>6683.75</v>
      </c>
    </row>
    <row r="44" spans="1:3" x14ac:dyDescent="0.2">
      <c r="A44" s="19" t="s">
        <v>40</v>
      </c>
      <c r="B44" s="20"/>
      <c r="C44" s="15">
        <f>C40+C41+C42+C43</f>
        <v>166526.82999999999</v>
      </c>
    </row>
    <row r="45" spans="1:3" x14ac:dyDescent="0.2">
      <c r="A45" s="11"/>
      <c r="C45" s="14"/>
    </row>
    <row r="46" spans="1:3" x14ac:dyDescent="0.2">
      <c r="A46" t="s">
        <v>5</v>
      </c>
      <c r="B46" s="9" t="s">
        <v>44</v>
      </c>
    </row>
    <row r="48" spans="1:3" x14ac:dyDescent="0.2">
      <c r="B48" s="9"/>
    </row>
  </sheetData>
  <mergeCells count="6">
    <mergeCell ref="A40:B40"/>
    <mergeCell ref="A41:B41"/>
    <mergeCell ref="A44:B44"/>
    <mergeCell ref="A42:B42"/>
    <mergeCell ref="B2:C2"/>
    <mergeCell ref="B3:C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Reestr</dc:creator>
  <cp:lastModifiedBy>Reestr</cp:lastModifiedBy>
  <cp:lastPrinted>2018-02-08T08:47:19Z</cp:lastPrinted>
  <dcterms:created xsi:type="dcterms:W3CDTF">2017-03-14T16:38:03Z</dcterms:created>
  <dcterms:modified xsi:type="dcterms:W3CDTF">2018-02-08T08:47:50Z</dcterms:modified>
</cp:coreProperties>
</file>