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ВИТИ\рик2017\"/>
    </mc:Choice>
  </mc:AlternateContent>
  <bookViews>
    <workbookView xWindow="0" yWindow="0" windowWidth="28800" windowHeight="137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68" i="1" l="1"/>
  <c r="C95" i="1"/>
  <c r="C7" i="1" l="1"/>
</calcChain>
</file>

<file path=xl/sharedStrings.xml><?xml version="1.0" encoding="utf-8"?>
<sst xmlns="http://schemas.openxmlformats.org/spreadsheetml/2006/main" count="106" uniqueCount="100">
  <si>
    <t>ТКВКБМС</t>
  </si>
  <si>
    <t>Назва робіт (послуг)</t>
  </si>
  <si>
    <t>Сума</t>
  </si>
  <si>
    <t xml:space="preserve"> В тому числі:</t>
  </si>
  <si>
    <t>Вивіз смітття</t>
  </si>
  <si>
    <t>Обслуговування вуличного освітлення</t>
  </si>
  <si>
    <t>Прибирання території двірниками</t>
  </si>
  <si>
    <t>Вартість електроенергії</t>
  </si>
  <si>
    <t>Благоустрій всього 6060</t>
  </si>
  <si>
    <t>Ремонт доріг 6650</t>
  </si>
  <si>
    <t>Підмітання щіткою вулиць, тротуарів міста</t>
  </si>
  <si>
    <t>Інші видатки 8600</t>
  </si>
  <si>
    <t>Зелене господарство(Догляд за зеленими насад., вирощування розсади)</t>
  </si>
  <si>
    <t>Доходи (без фінансування отриманого від Овруцької міської ради) в т.ч.:</t>
  </si>
  <si>
    <t>Проведено видатки на :</t>
  </si>
  <si>
    <t>Залишок (доходи- видатки)</t>
  </si>
  <si>
    <t>оголошення в газеті</t>
  </si>
  <si>
    <t>Аналізи на сміттєзвалищі</t>
  </si>
  <si>
    <t>Житом. Експертно-техн.центр держпраці</t>
  </si>
  <si>
    <t>КП "Гарне місто" зар/п водія АГП-22</t>
  </si>
  <si>
    <t>"Житомиробленерго" вартість електр., послуги</t>
  </si>
  <si>
    <t>Мастила</t>
  </si>
  <si>
    <t>Пальне (бензин, д/п, газ)</t>
  </si>
  <si>
    <t>Матеріали, запчастини, МШП</t>
  </si>
  <si>
    <t>ПДФО 18 %</t>
  </si>
  <si>
    <t>війсь.збір 1,5%</t>
  </si>
  <si>
    <t>Податок на землю</t>
  </si>
  <si>
    <t>ЄСВ 22%,8,41%</t>
  </si>
  <si>
    <t>Отримано коштів від населення</t>
  </si>
  <si>
    <t>Отримано коштів від бюджет.установ</t>
  </si>
  <si>
    <t xml:space="preserve">Профінансовано відпустка ЧАЕС </t>
  </si>
  <si>
    <t>Профінансовано лікарняні соцстрах</t>
  </si>
  <si>
    <t>Отримано від КП"Комунальник" компенсацію за невикористані відпустки</t>
  </si>
  <si>
    <t>Отримано пільг та субсидій</t>
  </si>
  <si>
    <t>Виплачено за відрядження</t>
  </si>
  <si>
    <t>Всього отримано коштів</t>
  </si>
  <si>
    <t>Всього сплачено за послуги, матеріали та зар/п</t>
  </si>
  <si>
    <t>Виплачено заробітної плати</t>
  </si>
  <si>
    <t>Виплачено компенсацію за невикорист. Відпустку</t>
  </si>
  <si>
    <t>Послуги банків</t>
  </si>
  <si>
    <t>Отримано коштів від підприємств та ФОП</t>
  </si>
  <si>
    <t>Директор КП "Овруч"</t>
  </si>
  <si>
    <t>на 01.07.2017 на рахунку</t>
  </si>
  <si>
    <t>Недоотримано коштів на 01.07.2017 р. : - населення та підприємства</t>
  </si>
  <si>
    <t>Фундамент під монтаж металоконст.</t>
  </si>
  <si>
    <t>Поточний ремонт парапетної стіни по Шевченка</t>
  </si>
  <si>
    <t>Встановлення сидіння на лавки</t>
  </si>
  <si>
    <t>Установка та кріплення білборда</t>
  </si>
  <si>
    <t>Поточний ремонт постамента воїнам-пілотам</t>
  </si>
  <si>
    <t>Навантаження, вивезення, планування грунту, щебню, асф.відх.по вул.міста</t>
  </si>
  <si>
    <t>Скошування трави, обрізання, зрізання аварійних дерев</t>
  </si>
  <si>
    <t>Зимове утримання доріг</t>
  </si>
  <si>
    <t>Щебінь на благоустрій дит. Майд. По вул.Набережній</t>
  </si>
  <si>
    <t>Очищення зливоприймальних решіток</t>
  </si>
  <si>
    <t>Поховання громадянина без місця реєстрації</t>
  </si>
  <si>
    <t>Ямковий ремонт доріг</t>
  </si>
  <si>
    <t>Щебінь на ремонт дороги по вул. Західна</t>
  </si>
  <si>
    <t>Щебінь на ремонт дороги по вул. Озерна</t>
  </si>
  <si>
    <t>Демонтаж ялинки</t>
  </si>
  <si>
    <t>на 01.01.2017 на рахунку</t>
  </si>
  <si>
    <t>Підписка на періодичні видання</t>
  </si>
  <si>
    <t>КП "Водоканал" по акту вик.робіт, витрати балансоутримувача</t>
  </si>
  <si>
    <t>КП "Комунальник" по акту вик.робіт,відшк. Витрат балансоутр.</t>
  </si>
  <si>
    <t>Навчання курс.комб., інститут електр.закупівель</t>
  </si>
  <si>
    <t>Технічне діагностування</t>
  </si>
  <si>
    <t xml:space="preserve">Страхування </t>
  </si>
  <si>
    <t>Єдиний податок 4 кв. 2016, 1 кв. 2017</t>
  </si>
  <si>
    <t>Екологічний податок 4 кв. 2016, 1 кв.2017</t>
  </si>
  <si>
    <t xml:space="preserve">КП "Гарне місто" </t>
  </si>
  <si>
    <t>в т.ч.06.2017</t>
  </si>
  <si>
    <t>Обслугов.програм, прогр.ІВК,обслуг. РРО,аудит. та інші послуги,канцтовари,бланки,МШП,</t>
  </si>
  <si>
    <t>Фарбування об"єктів благоустрою</t>
  </si>
  <si>
    <t>Підвезення води для поливання клумб</t>
  </si>
  <si>
    <t>Пточний ремонт вул.освіт. По вул. Грушевського</t>
  </si>
  <si>
    <t>Поточний ремонт вул.освіт. Привокзальної площі</t>
  </si>
  <si>
    <t>Оплачено за теплицю</t>
  </si>
  <si>
    <t>Оплачено за бензопили та мотокоси</t>
  </si>
  <si>
    <t>Поточний ремонт на кладовищі по вул. Танкістів</t>
  </si>
  <si>
    <t>Поточний ремонт площі Сабурова</t>
  </si>
  <si>
    <t>Поточний ремонт вул.освітл. По вул.Металістів</t>
  </si>
  <si>
    <t>Монтаж металевих сходів</t>
  </si>
  <si>
    <t>Поточний ремонт доріг по вул. Кн.Олега, Т.Шевченка, Танкістів, Вишнева</t>
  </si>
  <si>
    <t>Перевезення будів.матер.,дит.майданчиків, контейнерів, лавок, металокон.</t>
  </si>
  <si>
    <t>Підвезення води,вапна для підбілювання дерев, буд.матер.для огорожі дерев</t>
  </si>
  <si>
    <t>Поточний ремонт на кладовищі по вул. 8 Березня (пам.воїнам УПА)</t>
  </si>
  <si>
    <t>Поточний ремонт парапетної стіни по вул. С. Бандери</t>
  </si>
  <si>
    <t>Пточний ремонт проїзду до буд.26а вул. Б.Хмельницького</t>
  </si>
  <si>
    <t>Перевезення будівельних матеріалів (дошка)</t>
  </si>
  <si>
    <t>Підбілювання вапном дерев</t>
  </si>
  <si>
    <t>Очищення теритьорії від будівельного сміття</t>
  </si>
  <si>
    <t>Монтаж металоконструкцій обмежув. Висоти</t>
  </si>
  <si>
    <t>Навантаження, перевезення грунту для підсипання клумб</t>
  </si>
  <si>
    <t>Улаштування дорожньої розмітки по вул. Відродження</t>
  </si>
  <si>
    <t>Всього оплачено видатків за 2017 рік (консолідовано)</t>
  </si>
  <si>
    <t xml:space="preserve">Всього оплачено видатків за 2017 рік 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</si>
  <si>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</si>
  <si>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міського бюджету за 2017  рік</t>
  </si>
  <si>
    <t>Звіт про проведені видатки за 2017 рік по КП "Овруч" Овруцької міської ради</t>
  </si>
  <si>
    <t xml:space="preserve">                                                                                                                              О.А. Сергійчук</t>
  </si>
  <si>
    <t xml:space="preserve">                                                                                                      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</si>
</sst>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0" fillId="0" borderId="7" xfId="0" applyFont="1" applyBorder="1"/>
    <xf numFmtId="0" fontId="0" fillId="0" borderId="10" xfId="0" applyFont="1" applyBorder="1"/>
    <xf numFmtId="0" fontId="0" fillId="0" borderId="9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wrapText="1"/>
    </xf>
    <xf numFmtId="0" fontId="0" fillId="0" borderId="11" xfId="0" applyBorder="1"/>
    <xf numFmtId="0" fontId="1" fillId="0" borderId="2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5" xfId="0" applyFont="1" applyBorder="1"/>
    <xf numFmtId="2" fontId="0" fillId="0" borderId="0" xfId="0" applyNumberFormat="1"/>
    <xf numFmtId="2" fontId="1" fillId="0" borderId="0" xfId="0" applyNumberFormat="1" applyFont="1"/>
    <xf numFmtId="2" fontId="0" fillId="0" borderId="1" xfId="0" applyNumberFormat="1" applyBorder="1"/>
    <xf numFmtId="2" fontId="0" fillId="0" borderId="11" xfId="0" applyNumberFormat="1" applyBorder="1"/>
    <xf numFmtId="0" fontId="1" fillId="0" borderId="1" xfId="0" applyFont="1" applyFill="1" applyBorder="1"/>
    <xf numFmtId="0" fontId="1" fillId="0" borderId="14" xfId="0" applyFont="1" applyBorder="1"/>
    <xf numFmtId="0" fontId="2" fillId="0" borderId="0" xfId="0" applyFont="1"/>
    <xf numFmtId="0" fontId="1" fillId="0" borderId="0" xfId="0" applyFont="1" applyFill="1" applyBorder="1"/>
    <xf numFmtId="0" fontId="1" fillId="0" borderId="1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2" fontId="0" fillId="0" borderId="7" xfId="0" applyNumberFormat="1" applyFont="1" applyBorder="1"/>
    <xf numFmtId="2" fontId="1" fillId="0" borderId="5" xfId="0" applyNumberFormat="1" applyFont="1" applyBorder="1"/>
    <xf numFmtId="0" fontId="0" fillId="0" borderId="11" xfId="0" applyFont="1" applyBorder="1"/>
    <xf numFmtId="0" fontId="0" fillId="0" borderId="16" xfId="0" applyBorder="1"/>
    <xf numFmtId="0" fontId="0" fillId="0" borderId="7" xfId="0" applyFill="1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0" fillId="0" borderId="16" xfId="0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workbookViewId="0">
      <selection activeCell="B2" sqref="B2:C2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3" x14ac:dyDescent="0.2">
      <c r="B1" s="47" t="s">
        <v>99</v>
      </c>
    </row>
    <row r="2" spans="1:3" x14ac:dyDescent="0.2">
      <c r="B2" s="48" t="s">
        <v>95</v>
      </c>
      <c r="C2" s="49"/>
    </row>
    <row r="3" spans="1:3" x14ac:dyDescent="0.2">
      <c r="B3" s="48" t="s">
        <v>96</v>
      </c>
      <c r="C3" s="49"/>
    </row>
    <row r="4" spans="1:3" ht="15.75" x14ac:dyDescent="0.25">
      <c r="B4" s="33" t="s">
        <v>97</v>
      </c>
    </row>
    <row r="6" spans="1:3" ht="13.5" thickBot="1" x14ac:dyDescent="0.25">
      <c r="A6" s="2" t="s">
        <v>0</v>
      </c>
      <c r="B6" s="2" t="s">
        <v>1</v>
      </c>
      <c r="C6" s="2" t="s">
        <v>2</v>
      </c>
    </row>
    <row r="7" spans="1:3" x14ac:dyDescent="0.2">
      <c r="A7" s="4" t="s">
        <v>8</v>
      </c>
      <c r="B7" s="5" t="s">
        <v>93</v>
      </c>
      <c r="C7" s="38">
        <f>(SUM(C9:C45))</f>
        <v>3258926.8200000003</v>
      </c>
    </row>
    <row r="8" spans="1:3" x14ac:dyDescent="0.2">
      <c r="A8" s="7"/>
      <c r="B8" s="2" t="s">
        <v>3</v>
      </c>
      <c r="C8" s="8"/>
    </row>
    <row r="9" spans="1:3" x14ac:dyDescent="0.2">
      <c r="A9" s="7"/>
      <c r="B9" s="1" t="s">
        <v>5</v>
      </c>
      <c r="C9" s="37">
        <v>433399.96</v>
      </c>
    </row>
    <row r="10" spans="1:3" x14ac:dyDescent="0.2">
      <c r="A10" s="7"/>
      <c r="B10" s="1" t="s">
        <v>7</v>
      </c>
      <c r="C10" s="37">
        <v>213069.15</v>
      </c>
    </row>
    <row r="11" spans="1:3" x14ac:dyDescent="0.2">
      <c r="A11" s="7"/>
      <c r="B11" s="1" t="s">
        <v>4</v>
      </c>
      <c r="C11" s="37">
        <v>776745.54</v>
      </c>
    </row>
    <row r="12" spans="1:3" x14ac:dyDescent="0.2">
      <c r="A12" s="7"/>
      <c r="B12" s="3" t="s">
        <v>49</v>
      </c>
      <c r="C12" s="40">
        <v>55663.77</v>
      </c>
    </row>
    <row r="13" spans="1:3" x14ac:dyDescent="0.2">
      <c r="A13" s="7"/>
      <c r="B13" s="1" t="s">
        <v>10</v>
      </c>
      <c r="C13" s="11">
        <v>130760.37</v>
      </c>
    </row>
    <row r="14" spans="1:3" x14ac:dyDescent="0.2">
      <c r="A14" s="7"/>
      <c r="B14" s="1" t="s">
        <v>50</v>
      </c>
      <c r="C14" s="11">
        <v>434910.99</v>
      </c>
    </row>
    <row r="15" spans="1:3" x14ac:dyDescent="0.2">
      <c r="A15" s="7"/>
      <c r="B15" s="1" t="s">
        <v>44</v>
      </c>
      <c r="C15" s="41">
        <v>5820.58</v>
      </c>
    </row>
    <row r="16" spans="1:3" x14ac:dyDescent="0.2">
      <c r="A16" s="7"/>
      <c r="B16" s="1" t="s">
        <v>71</v>
      </c>
      <c r="C16" s="41">
        <v>5067.28</v>
      </c>
    </row>
    <row r="17" spans="1:3" x14ac:dyDescent="0.2">
      <c r="A17" s="7"/>
      <c r="B17" s="1" t="s">
        <v>80</v>
      </c>
      <c r="C17" s="41">
        <v>16159.7</v>
      </c>
    </row>
    <row r="18" spans="1:3" x14ac:dyDescent="0.2">
      <c r="A18" s="7"/>
      <c r="B18" s="1" t="s">
        <v>45</v>
      </c>
      <c r="C18" s="41">
        <v>24265.599999999999</v>
      </c>
    </row>
    <row r="19" spans="1:3" x14ac:dyDescent="0.2">
      <c r="A19" s="7"/>
      <c r="B19" s="1" t="s">
        <v>78</v>
      </c>
      <c r="C19" s="41">
        <v>1294.01</v>
      </c>
    </row>
    <row r="20" spans="1:3" x14ac:dyDescent="0.2">
      <c r="A20" s="7"/>
      <c r="B20" s="1" t="s">
        <v>12</v>
      </c>
      <c r="C20" s="11">
        <v>171525.07</v>
      </c>
    </row>
    <row r="21" spans="1:3" x14ac:dyDescent="0.2">
      <c r="A21" s="16"/>
      <c r="B21" s="1" t="s">
        <v>82</v>
      </c>
      <c r="C21" s="41">
        <v>14637.63</v>
      </c>
    </row>
    <row r="22" spans="1:3" x14ac:dyDescent="0.2">
      <c r="A22" s="16"/>
      <c r="B22" s="1" t="s">
        <v>47</v>
      </c>
      <c r="C22" s="42">
        <v>796.32</v>
      </c>
    </row>
    <row r="23" spans="1:3" x14ac:dyDescent="0.2">
      <c r="A23" s="16"/>
      <c r="B23" s="1" t="s">
        <v>48</v>
      </c>
      <c r="C23" s="42">
        <v>975.91</v>
      </c>
    </row>
    <row r="24" spans="1:3" x14ac:dyDescent="0.2">
      <c r="A24" s="16"/>
      <c r="B24" s="1" t="s">
        <v>77</v>
      </c>
      <c r="C24" s="42">
        <v>27645.73</v>
      </c>
    </row>
    <row r="25" spans="1:3" x14ac:dyDescent="0.2">
      <c r="A25" s="16"/>
      <c r="B25" s="1" t="s">
        <v>51</v>
      </c>
      <c r="C25" s="42">
        <v>94114.33</v>
      </c>
    </row>
    <row r="26" spans="1:3" x14ac:dyDescent="0.2">
      <c r="A26" s="16"/>
      <c r="B26" s="1" t="s">
        <v>76</v>
      </c>
      <c r="C26" s="42">
        <v>44700</v>
      </c>
    </row>
    <row r="27" spans="1:3" x14ac:dyDescent="0.2">
      <c r="A27" s="16"/>
      <c r="B27" s="1" t="s">
        <v>75</v>
      </c>
      <c r="C27" s="42">
        <v>21900</v>
      </c>
    </row>
    <row r="28" spans="1:3" x14ac:dyDescent="0.2">
      <c r="A28" s="16"/>
      <c r="B28" s="1" t="s">
        <v>52</v>
      </c>
      <c r="C28" s="42">
        <v>10317</v>
      </c>
    </row>
    <row r="29" spans="1:3" x14ac:dyDescent="0.2">
      <c r="A29" s="16"/>
      <c r="B29" s="1" t="s">
        <v>91</v>
      </c>
      <c r="C29" s="42">
        <v>1701.75</v>
      </c>
    </row>
    <row r="30" spans="1:3" x14ac:dyDescent="0.2">
      <c r="A30" s="16"/>
      <c r="B30" s="1" t="s">
        <v>53</v>
      </c>
      <c r="C30" s="42">
        <v>1275.1600000000001</v>
      </c>
    </row>
    <row r="31" spans="1:3" x14ac:dyDescent="0.2">
      <c r="A31" s="16"/>
      <c r="B31" s="1" t="s">
        <v>90</v>
      </c>
      <c r="C31" s="42">
        <v>10379.219999999999</v>
      </c>
    </row>
    <row r="32" spans="1:3" x14ac:dyDescent="0.2">
      <c r="A32" s="16"/>
      <c r="B32" s="1" t="s">
        <v>89</v>
      </c>
      <c r="C32" s="42">
        <v>5015.62</v>
      </c>
    </row>
    <row r="33" spans="1:3" x14ac:dyDescent="0.2">
      <c r="A33" s="16"/>
      <c r="B33" s="1" t="s">
        <v>54</v>
      </c>
      <c r="C33" s="42">
        <v>1079.97</v>
      </c>
    </row>
    <row r="34" spans="1:3" x14ac:dyDescent="0.2">
      <c r="A34" s="16"/>
      <c r="B34" s="1" t="s">
        <v>85</v>
      </c>
      <c r="C34" s="42">
        <v>2189.9299999999998</v>
      </c>
    </row>
    <row r="35" spans="1:3" x14ac:dyDescent="0.2">
      <c r="A35" s="16"/>
      <c r="B35" s="1" t="s">
        <v>88</v>
      </c>
      <c r="C35" s="42">
        <v>205.8</v>
      </c>
    </row>
    <row r="36" spans="1:3" x14ac:dyDescent="0.2">
      <c r="A36" s="16"/>
      <c r="B36" s="1" t="s">
        <v>87</v>
      </c>
      <c r="C36" s="42">
        <v>883.61</v>
      </c>
    </row>
    <row r="37" spans="1:3" x14ac:dyDescent="0.2">
      <c r="A37" s="16"/>
      <c r="B37" s="1" t="s">
        <v>86</v>
      </c>
      <c r="C37" s="42">
        <v>1120.05</v>
      </c>
    </row>
    <row r="38" spans="1:3" x14ac:dyDescent="0.2">
      <c r="A38" s="16"/>
      <c r="B38" s="1" t="s">
        <v>79</v>
      </c>
      <c r="C38" s="42">
        <v>45709.27</v>
      </c>
    </row>
    <row r="39" spans="1:3" x14ac:dyDescent="0.2">
      <c r="A39" s="16"/>
      <c r="B39" s="1" t="s">
        <v>74</v>
      </c>
      <c r="C39" s="42">
        <v>39443.82</v>
      </c>
    </row>
    <row r="40" spans="1:3" x14ac:dyDescent="0.2">
      <c r="A40" s="16"/>
      <c r="B40" s="1" t="s">
        <v>73</v>
      </c>
      <c r="C40" s="42">
        <v>41463.550000000003</v>
      </c>
    </row>
    <row r="41" spans="1:3" x14ac:dyDescent="0.2">
      <c r="A41" s="16"/>
      <c r="B41" s="1" t="s">
        <v>72</v>
      </c>
      <c r="C41" s="42">
        <v>5474.8</v>
      </c>
    </row>
    <row r="42" spans="1:3" x14ac:dyDescent="0.2">
      <c r="A42" s="16"/>
      <c r="B42" s="1" t="s">
        <v>84</v>
      </c>
      <c r="C42" s="42">
        <v>9270.4500000000007</v>
      </c>
    </row>
    <row r="43" spans="1:3" x14ac:dyDescent="0.2">
      <c r="A43" s="16"/>
      <c r="B43" s="1" t="s">
        <v>46</v>
      </c>
      <c r="C43" s="41">
        <v>14700</v>
      </c>
    </row>
    <row r="44" spans="1:3" x14ac:dyDescent="0.2">
      <c r="A44" s="16"/>
      <c r="B44" s="3" t="s">
        <v>83</v>
      </c>
      <c r="C44" s="46">
        <v>5143.74</v>
      </c>
    </row>
    <row r="45" spans="1:3" ht="13.5" thickBot="1" x14ac:dyDescent="0.25">
      <c r="A45" s="9"/>
      <c r="B45" s="13" t="s">
        <v>6</v>
      </c>
      <c r="C45" s="12">
        <v>590101.14</v>
      </c>
    </row>
    <row r="46" spans="1:3" x14ac:dyDescent="0.2">
      <c r="A46" s="4" t="s">
        <v>9</v>
      </c>
      <c r="B46" s="2" t="s">
        <v>94</v>
      </c>
      <c r="C46" s="6">
        <f>C48+C52+C53+C54+C55</f>
        <v>25521.27</v>
      </c>
    </row>
    <row r="47" spans="1:3" x14ac:dyDescent="0.2">
      <c r="A47" s="7"/>
      <c r="B47" s="2" t="s">
        <v>3</v>
      </c>
      <c r="C47" s="8"/>
    </row>
    <row r="48" spans="1:3" ht="10.5" customHeight="1" x14ac:dyDescent="0.2">
      <c r="A48" s="7"/>
      <c r="B48" s="1" t="s">
        <v>55</v>
      </c>
      <c r="C48" s="42">
        <v>1782.77</v>
      </c>
    </row>
    <row r="49" spans="1:4" hidden="1" x14ac:dyDescent="0.2">
      <c r="A49" s="7"/>
      <c r="B49" s="1" t="s">
        <v>56</v>
      </c>
      <c r="C49" s="11"/>
    </row>
    <row r="50" spans="1:4" ht="13.5" hidden="1" thickBot="1" x14ac:dyDescent="0.25">
      <c r="A50" s="7"/>
      <c r="B50" s="13" t="s">
        <v>57</v>
      </c>
      <c r="C50" s="11"/>
    </row>
    <row r="51" spans="1:4" hidden="1" x14ac:dyDescent="0.2">
      <c r="A51" s="7"/>
      <c r="B51" s="10"/>
      <c r="C51" s="8"/>
    </row>
    <row r="52" spans="1:4" x14ac:dyDescent="0.2">
      <c r="A52" s="16"/>
      <c r="B52" s="39" t="s">
        <v>81</v>
      </c>
      <c r="C52" s="11">
        <v>4573.42</v>
      </c>
    </row>
    <row r="53" spans="1:4" x14ac:dyDescent="0.2">
      <c r="A53" s="16"/>
      <c r="B53" s="1" t="s">
        <v>56</v>
      </c>
      <c r="C53" s="42">
        <v>7971</v>
      </c>
    </row>
    <row r="54" spans="1:4" x14ac:dyDescent="0.2">
      <c r="A54" s="16"/>
      <c r="B54" s="3" t="s">
        <v>92</v>
      </c>
      <c r="C54" s="40">
        <v>2827.08</v>
      </c>
    </row>
    <row r="55" spans="1:4" ht="13.5" thickBot="1" x14ac:dyDescent="0.25">
      <c r="A55" s="7"/>
      <c r="B55" s="13" t="s">
        <v>57</v>
      </c>
      <c r="C55" s="43">
        <v>8367</v>
      </c>
    </row>
    <row r="56" spans="1:4" x14ac:dyDescent="0.2">
      <c r="A56" s="4" t="s">
        <v>11</v>
      </c>
      <c r="B56" s="2" t="s">
        <v>94</v>
      </c>
      <c r="C56" s="6">
        <v>1743.49</v>
      </c>
    </row>
    <row r="57" spans="1:4" x14ac:dyDescent="0.2">
      <c r="A57" s="44"/>
      <c r="B57" s="2" t="s">
        <v>3</v>
      </c>
      <c r="C57" s="42"/>
    </row>
    <row r="58" spans="1:4" ht="12" customHeight="1" thickBot="1" x14ac:dyDescent="0.25">
      <c r="A58" s="45"/>
      <c r="B58" s="13" t="s">
        <v>58</v>
      </c>
      <c r="C58" s="43">
        <v>1743.49</v>
      </c>
      <c r="D58" s="28"/>
    </row>
    <row r="59" spans="1:4" ht="64.5" hidden="1" thickBot="1" x14ac:dyDescent="0.25">
      <c r="A59" s="17" t="s">
        <v>13</v>
      </c>
      <c r="B59" s="18"/>
      <c r="C59" s="19"/>
    </row>
    <row r="60" spans="1:4" ht="13.5" hidden="1" thickBot="1" x14ac:dyDescent="0.25">
      <c r="A60" s="17"/>
      <c r="B60" s="32" t="s">
        <v>59</v>
      </c>
      <c r="C60" s="26">
        <v>148032.42000000001</v>
      </c>
    </row>
    <row r="61" spans="1:4" hidden="1" x14ac:dyDescent="0.2">
      <c r="A61" s="20"/>
      <c r="B61" s="21" t="s">
        <v>28</v>
      </c>
      <c r="C61" s="21">
        <v>93941.45</v>
      </c>
    </row>
    <row r="62" spans="1:4" hidden="1" x14ac:dyDescent="0.2">
      <c r="A62" s="14"/>
      <c r="B62" s="1" t="s">
        <v>40</v>
      </c>
      <c r="C62" s="1">
        <v>416548.01</v>
      </c>
    </row>
    <row r="63" spans="1:4" hidden="1" x14ac:dyDescent="0.2">
      <c r="A63" s="14"/>
      <c r="B63" s="1" t="s">
        <v>29</v>
      </c>
      <c r="C63" s="1">
        <v>57028.98</v>
      </c>
    </row>
    <row r="64" spans="1:4" hidden="1" x14ac:dyDescent="0.2">
      <c r="A64" s="22"/>
      <c r="B64" s="3" t="s">
        <v>30</v>
      </c>
      <c r="C64" s="3">
        <v>6213.9</v>
      </c>
    </row>
    <row r="65" spans="1:4" hidden="1" x14ac:dyDescent="0.2">
      <c r="A65" s="22"/>
      <c r="B65" s="3" t="s">
        <v>31</v>
      </c>
      <c r="C65" s="3">
        <v>17063.330000000002</v>
      </c>
    </row>
    <row r="66" spans="1:4" hidden="1" x14ac:dyDescent="0.2">
      <c r="A66" s="22"/>
      <c r="B66" s="3" t="s">
        <v>32</v>
      </c>
      <c r="C66" s="3">
        <v>8032.98</v>
      </c>
    </row>
    <row r="67" spans="1:4" hidden="1" x14ac:dyDescent="0.2">
      <c r="A67" s="22"/>
      <c r="B67" s="3" t="s">
        <v>33</v>
      </c>
      <c r="C67" s="3">
        <v>200375.63</v>
      </c>
    </row>
    <row r="68" spans="1:4" ht="9.75" hidden="1" customHeight="1" x14ac:dyDescent="0.2">
      <c r="A68" s="22"/>
      <c r="B68" s="15" t="s">
        <v>35</v>
      </c>
      <c r="C68" s="15">
        <f>SUM(C61:C67)</f>
        <v>799204.28</v>
      </c>
      <c r="D68" s="27"/>
    </row>
    <row r="69" spans="1:4" ht="13.5" hidden="1" thickBot="1" x14ac:dyDescent="0.25">
      <c r="A69" s="17" t="s">
        <v>14</v>
      </c>
      <c r="B69" s="18"/>
      <c r="C69" s="26"/>
    </row>
    <row r="70" spans="1:4" hidden="1" x14ac:dyDescent="0.2">
      <c r="A70" s="23"/>
      <c r="B70" s="21" t="s">
        <v>16</v>
      </c>
      <c r="C70" s="30">
        <v>993.5</v>
      </c>
    </row>
    <row r="71" spans="1:4" hidden="1" x14ac:dyDescent="0.2">
      <c r="A71" s="23"/>
      <c r="B71" s="21" t="s">
        <v>60</v>
      </c>
      <c r="C71" s="30">
        <v>3188.78</v>
      </c>
    </row>
    <row r="72" spans="1:4" hidden="1" x14ac:dyDescent="0.2">
      <c r="A72" s="24"/>
      <c r="B72" s="1" t="s">
        <v>17</v>
      </c>
      <c r="C72" s="1">
        <v>2075.17</v>
      </c>
    </row>
    <row r="73" spans="1:4" hidden="1" x14ac:dyDescent="0.2">
      <c r="A73" s="24"/>
      <c r="B73" s="1" t="s">
        <v>18</v>
      </c>
      <c r="C73" s="1">
        <v>5589.21</v>
      </c>
    </row>
    <row r="74" spans="1:4" hidden="1" x14ac:dyDescent="0.2">
      <c r="A74" s="24"/>
      <c r="B74" s="1" t="s">
        <v>61</v>
      </c>
      <c r="C74" s="1">
        <v>19297.72</v>
      </c>
    </row>
    <row r="75" spans="1:4" hidden="1" x14ac:dyDescent="0.2">
      <c r="A75" s="24"/>
      <c r="B75" s="1" t="s">
        <v>19</v>
      </c>
      <c r="C75" s="1">
        <v>3572.94</v>
      </c>
    </row>
    <row r="76" spans="1:4" hidden="1" x14ac:dyDescent="0.2">
      <c r="A76" s="24"/>
      <c r="B76" s="1" t="s">
        <v>63</v>
      </c>
      <c r="C76" s="1">
        <v>2250</v>
      </c>
    </row>
    <row r="77" spans="1:4" hidden="1" x14ac:dyDescent="0.2">
      <c r="A77" s="24"/>
      <c r="B77" s="1" t="s">
        <v>62</v>
      </c>
      <c r="C77" s="1">
        <v>22632.71</v>
      </c>
    </row>
    <row r="78" spans="1:4" hidden="1" x14ac:dyDescent="0.2">
      <c r="A78" s="24"/>
      <c r="B78" s="1" t="s">
        <v>64</v>
      </c>
      <c r="C78" s="29">
        <v>3000</v>
      </c>
    </row>
    <row r="79" spans="1:4" hidden="1" x14ac:dyDescent="0.2">
      <c r="A79" s="24"/>
      <c r="B79" s="1" t="s">
        <v>20</v>
      </c>
      <c r="C79" s="1">
        <v>173345.94</v>
      </c>
    </row>
    <row r="80" spans="1:4" hidden="1" x14ac:dyDescent="0.2">
      <c r="A80" s="24"/>
      <c r="B80" s="1" t="s">
        <v>21</v>
      </c>
      <c r="C80" s="1">
        <v>25529.27</v>
      </c>
    </row>
    <row r="81" spans="1:5" hidden="1" x14ac:dyDescent="0.2">
      <c r="A81" s="24"/>
      <c r="B81" s="1" t="s">
        <v>70</v>
      </c>
      <c r="C81" s="1">
        <v>19138.400000000001</v>
      </c>
    </row>
    <row r="82" spans="1:5" hidden="1" x14ac:dyDescent="0.2">
      <c r="A82" s="24"/>
      <c r="B82" s="1" t="s">
        <v>22</v>
      </c>
      <c r="C82" s="1">
        <v>440955.05</v>
      </c>
    </row>
    <row r="83" spans="1:5" hidden="1" x14ac:dyDescent="0.2">
      <c r="A83" s="24"/>
      <c r="B83" s="1" t="s">
        <v>23</v>
      </c>
      <c r="C83" s="1">
        <v>264417.68</v>
      </c>
      <c r="D83" s="25"/>
      <c r="E83" s="25"/>
    </row>
    <row r="84" spans="1:5" hidden="1" x14ac:dyDescent="0.2">
      <c r="A84" s="24"/>
      <c r="B84" s="1" t="s">
        <v>65</v>
      </c>
      <c r="C84" s="1">
        <v>2074</v>
      </c>
      <c r="D84" s="25"/>
      <c r="E84" s="25"/>
    </row>
    <row r="85" spans="1:5" hidden="1" x14ac:dyDescent="0.2">
      <c r="A85" s="24"/>
      <c r="B85" s="1" t="s">
        <v>24</v>
      </c>
      <c r="C85" s="1">
        <v>182210.52</v>
      </c>
      <c r="D85" s="25"/>
      <c r="E85" s="25"/>
    </row>
    <row r="86" spans="1:5" ht="12" hidden="1" customHeight="1" x14ac:dyDescent="0.2">
      <c r="A86" s="24"/>
      <c r="B86" s="1" t="s">
        <v>66</v>
      </c>
      <c r="C86" s="1">
        <v>107589.25</v>
      </c>
      <c r="D86" s="25"/>
      <c r="E86" s="25"/>
    </row>
    <row r="87" spans="1:5" hidden="1" x14ac:dyDescent="0.2">
      <c r="A87" s="24"/>
      <c r="B87" s="1" t="s">
        <v>25</v>
      </c>
      <c r="C87" s="1">
        <v>15560.49</v>
      </c>
      <c r="D87" s="25"/>
      <c r="E87" s="25"/>
    </row>
    <row r="88" spans="1:5" ht="0.75" customHeight="1" x14ac:dyDescent="0.2">
      <c r="A88" s="24"/>
      <c r="B88" s="1" t="s">
        <v>67</v>
      </c>
      <c r="C88" s="1">
        <v>36120.01</v>
      </c>
      <c r="D88" s="25"/>
      <c r="E88" s="25"/>
    </row>
    <row r="89" spans="1:5" ht="15.75" hidden="1" customHeight="1" x14ac:dyDescent="0.2">
      <c r="A89" s="24"/>
      <c r="B89" s="1" t="s">
        <v>26</v>
      </c>
      <c r="C89" s="1">
        <v>3594.96</v>
      </c>
    </row>
    <row r="90" spans="1:5" ht="17.25" hidden="1" customHeight="1" x14ac:dyDescent="0.2">
      <c r="A90" s="24"/>
      <c r="B90" s="1" t="s">
        <v>27</v>
      </c>
      <c r="C90" s="1">
        <v>221747.77</v>
      </c>
    </row>
    <row r="91" spans="1:5" ht="18.75" hidden="1" customHeight="1" x14ac:dyDescent="0.2">
      <c r="A91" s="24"/>
      <c r="B91" s="1" t="s">
        <v>37</v>
      </c>
      <c r="C91" s="1">
        <v>835521.12</v>
      </c>
    </row>
    <row r="92" spans="1:5" ht="21.75" hidden="1" customHeight="1" x14ac:dyDescent="0.2">
      <c r="A92" s="24"/>
      <c r="B92" s="1" t="s">
        <v>38</v>
      </c>
      <c r="C92" s="1">
        <v>51976.94</v>
      </c>
    </row>
    <row r="93" spans="1:5" ht="11.25" hidden="1" customHeight="1" x14ac:dyDescent="0.2">
      <c r="A93" s="24"/>
      <c r="B93" s="1" t="s">
        <v>34</v>
      </c>
      <c r="C93" s="1">
        <v>4792.3500000000004</v>
      </c>
    </row>
    <row r="94" spans="1:5" ht="12" hidden="1" customHeight="1" x14ac:dyDescent="0.2">
      <c r="A94" s="24"/>
      <c r="B94" s="1" t="s">
        <v>39</v>
      </c>
      <c r="C94" s="1">
        <v>3290.18</v>
      </c>
    </row>
    <row r="95" spans="1:5" ht="10.5" hidden="1" customHeight="1" x14ac:dyDescent="0.2">
      <c r="A95" s="24"/>
      <c r="B95" s="2" t="s">
        <v>36</v>
      </c>
      <c r="C95" s="2">
        <f>SUM(C70:C94)</f>
        <v>2450463.96</v>
      </c>
    </row>
    <row r="96" spans="1:5" ht="18.75" hidden="1" customHeight="1" x14ac:dyDescent="0.2">
      <c r="A96" s="14" t="s">
        <v>15</v>
      </c>
      <c r="B96" s="2" t="s">
        <v>42</v>
      </c>
      <c r="C96" s="2">
        <v>106269.85</v>
      </c>
    </row>
    <row r="97" spans="1:5" ht="36" hidden="1" customHeight="1" x14ac:dyDescent="0.2">
      <c r="A97" s="3"/>
      <c r="B97" s="36" t="s">
        <v>43</v>
      </c>
      <c r="C97" s="31">
        <v>93299.32</v>
      </c>
      <c r="D97" t="s">
        <v>69</v>
      </c>
      <c r="E97">
        <v>89508.38</v>
      </c>
    </row>
    <row r="98" spans="1:5" ht="50.25" hidden="1" customHeight="1" x14ac:dyDescent="0.2">
      <c r="A98" s="21"/>
      <c r="B98" s="35" t="s">
        <v>68</v>
      </c>
      <c r="C98" s="31">
        <v>141132.75</v>
      </c>
      <c r="D98" t="s">
        <v>69</v>
      </c>
      <c r="E98">
        <v>58604.65</v>
      </c>
    </row>
    <row r="99" spans="1:5" ht="3" customHeight="1" x14ac:dyDescent="0.2"/>
    <row r="101" spans="1:5" x14ac:dyDescent="0.2">
      <c r="A101" s="25" t="s">
        <v>41</v>
      </c>
      <c r="B101" s="34" t="s">
        <v>98</v>
      </c>
    </row>
    <row r="103" spans="1:5" x14ac:dyDescent="0.2">
      <c r="A103" s="25"/>
      <c r="B103" s="25"/>
    </row>
  </sheetData>
  <mergeCells count="2">
    <mergeCell ref="B2:C2"/>
    <mergeCell ref="B3:C3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Reestr</cp:lastModifiedBy>
  <cp:lastPrinted>2018-01-10T12:07:08Z</cp:lastPrinted>
  <dcterms:created xsi:type="dcterms:W3CDTF">2017-03-14T16:38:03Z</dcterms:created>
  <dcterms:modified xsi:type="dcterms:W3CDTF">2018-02-08T08:47:56Z</dcterms:modified>
</cp:coreProperties>
</file>